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ário\Desktop\Engenharia-DMTT\06 - LICITAÇÕES - COMPRAS\Licitação - Lombadas\2026 - CONTRATAÇÃO DE EMPRESA PARA EXECUÇÃO DE LOMBADA\00 - DOCUMENTOS\04 - PLANILHAS ORÇAMENTÁRIAS\"/>
    </mc:Choice>
  </mc:AlternateContent>
  <bookViews>
    <workbookView xWindow="0" yWindow="0" windowWidth="25335" windowHeight="12300"/>
  </bookViews>
  <sheets>
    <sheet name="Table Data" sheetId="1" r:id="rId1"/>
  </sheets>
  <calcPr calcId="162913"/>
</workbook>
</file>

<file path=xl/calcChain.xml><?xml version="1.0" encoding="utf-8"?>
<calcChain xmlns="http://schemas.openxmlformats.org/spreadsheetml/2006/main">
  <c r="F9" i="1" l="1"/>
  <c r="F4" i="1"/>
  <c r="F5" i="1"/>
  <c r="F6" i="1"/>
  <c r="F7" i="1"/>
  <c r="F8" i="1"/>
</calcChain>
</file>

<file path=xl/sharedStrings.xml><?xml version="1.0" encoding="utf-8"?>
<sst xmlns="http://schemas.openxmlformats.org/spreadsheetml/2006/main" count="42" uniqueCount="36">
  <si>
    <t>Item</t>
  </si>
  <si>
    <t>Descrição dos Serviços</t>
  </si>
  <si>
    <t>Unid.</t>
  </si>
  <si>
    <t>Quant.</t>
  </si>
  <si>
    <t>Valor Unit. Médio (R$)</t>
  </si>
  <si>
    <t>Valor Total Médio (R$)</t>
  </si>
  <si>
    <t>1</t>
  </si>
  <si>
    <t>Construção de Ondulação Transversal - TIPO A</t>
  </si>
  <si>
    <t>m</t>
  </si>
  <si>
    <t>750</t>
  </si>
  <si>
    <t>428,73</t>
  </si>
  <si>
    <t>2</t>
  </si>
  <si>
    <t>Construção de Ondulação Transversal - TIPO B</t>
  </si>
  <si>
    <t>120</t>
  </si>
  <si>
    <t>164,08</t>
  </si>
  <si>
    <t>3</t>
  </si>
  <si>
    <t>Construção de Travessia Elevada</t>
  </si>
  <si>
    <t>160</t>
  </si>
  <si>
    <t>1.017,39</t>
  </si>
  <si>
    <t>4</t>
  </si>
  <si>
    <t>Implantação de Grelha (travessia/calçada)</t>
  </si>
  <si>
    <t>conj.</t>
  </si>
  <si>
    <t>20</t>
  </si>
  <si>
    <t>1.277,29</t>
  </si>
  <si>
    <t>5</t>
  </si>
  <si>
    <t>Remoção de Ondulação Transversal</t>
  </si>
  <si>
    <t>m²</t>
  </si>
  <si>
    <t>1.420</t>
  </si>
  <si>
    <t>90,91</t>
  </si>
  <si>
    <t>6</t>
  </si>
  <si>
    <t>Remoção de Travessia Elevada</t>
  </si>
  <si>
    <t>320</t>
  </si>
  <si>
    <t>106,12</t>
  </si>
  <si>
    <t>-</t>
  </si>
  <si>
    <t>VALOR TOTAL ESTIMADO DA CONTRATAÇÃO</t>
  </si>
  <si>
    <t>Planilha Orçamentária Estimativa (Média de Mercado)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</si>
</sst>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NumberFormat="1"/>
    <xf numFmtId="0" fontId="2" fillId="0" borderId="1" xfId="0" applyNumberFormat="1" applyFont="1" applyBorder="1"/>
    <xf numFmtId="0" fontId="3" fillId="0" borderId="0" xfId="0" applyNumberFormat="1" applyFont="1" applyBorder="1"/>
    <xf numFmtId="0" fontId="2" fillId="0" borderId="0" xfId="0" applyNumberFormat="1" applyFont="1" applyBorder="1"/>
    <xf numFmtId="0" fontId="2" fillId="0" borderId="3" xfId="0" applyNumberFormat="1" applyFont="1" applyBorder="1"/>
    <xf numFmtId="0" fontId="2" fillId="0" borderId="4" xfId="0" applyNumberFormat="1" applyFont="1" applyBorder="1"/>
    <xf numFmtId="0" fontId="2" fillId="0" borderId="7" xfId="0" applyNumberFormat="1" applyFont="1" applyBorder="1"/>
    <xf numFmtId="0" fontId="3" fillId="0" borderId="9" xfId="0" applyNumberFormat="1" applyFont="1" applyBorder="1"/>
    <xf numFmtId="0" fontId="3" fillId="0" borderId="10" xfId="0" applyNumberFormat="1" applyFont="1" applyBorder="1"/>
    <xf numFmtId="0" fontId="3" fillId="0" borderId="11" xfId="0" applyNumberFormat="1" applyFont="1" applyBorder="1"/>
    <xf numFmtId="0" fontId="3" fillId="0" borderId="4" xfId="0" applyNumberFormat="1" applyFont="1" applyBorder="1"/>
    <xf numFmtId="4" fontId="3" fillId="0" borderId="5" xfId="0" applyNumberFormat="1" applyFont="1" applyBorder="1"/>
    <xf numFmtId="164" fontId="2" fillId="0" borderId="8" xfId="0" applyNumberFormat="1" applyFont="1" applyBorder="1"/>
    <xf numFmtId="0" fontId="2" fillId="0" borderId="7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19" sqref="B19"/>
    </sheetView>
  </sheetViews>
  <sheetFormatPr defaultRowHeight="15.75" x14ac:dyDescent="0.25"/>
  <cols>
    <col min="2" max="2" width="46.875" bestFit="1" customWidth="1"/>
    <col min="3" max="3" width="10" customWidth="1"/>
    <col min="4" max="4" width="9.875" customWidth="1"/>
    <col min="5" max="5" width="22" bestFit="1" customWidth="1"/>
    <col min="6" max="6" width="22.375" bestFit="1" customWidth="1"/>
  </cols>
  <sheetData>
    <row r="1" spans="1:7" ht="21" customHeight="1" thickBot="1" x14ac:dyDescent="0.3">
      <c r="A1" s="18" t="s">
        <v>35</v>
      </c>
      <c r="B1" s="19"/>
      <c r="C1" s="19"/>
      <c r="D1" s="19"/>
      <c r="E1" s="19"/>
      <c r="F1" s="20"/>
    </row>
    <row r="2" spans="1:7" ht="16.5" thickBot="1" x14ac:dyDescent="0.3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9" t="s">
        <v>5</v>
      </c>
      <c r="G2" s="2"/>
    </row>
    <row r="3" spans="1:7" x14ac:dyDescent="0.25">
      <c r="A3" s="16" t="s">
        <v>6</v>
      </c>
      <c r="B3" s="6" t="s">
        <v>7</v>
      </c>
      <c r="C3" s="13" t="s">
        <v>8</v>
      </c>
      <c r="D3" s="13" t="s">
        <v>9</v>
      </c>
      <c r="E3" s="13" t="s">
        <v>10</v>
      </c>
      <c r="F3" s="12">
        <v>321546.07</v>
      </c>
      <c r="G3" s="3"/>
    </row>
    <row r="4" spans="1:7" x14ac:dyDescent="0.25">
      <c r="A4" s="17" t="s">
        <v>11</v>
      </c>
      <c r="B4" s="1" t="s">
        <v>12</v>
      </c>
      <c r="C4" s="14" t="s">
        <v>8</v>
      </c>
      <c r="D4" s="14" t="s">
        <v>13</v>
      </c>
      <c r="E4" s="14" t="s">
        <v>14</v>
      </c>
      <c r="F4" s="12">
        <f t="shared" ref="F4:F8" si="0">E4*D4</f>
        <v>19689.600000000002</v>
      </c>
      <c r="G4" s="3"/>
    </row>
    <row r="5" spans="1:7" x14ac:dyDescent="0.25">
      <c r="A5" s="17" t="s">
        <v>15</v>
      </c>
      <c r="B5" s="1" t="s">
        <v>16</v>
      </c>
      <c r="C5" s="14" t="s">
        <v>8</v>
      </c>
      <c r="D5" s="14" t="s">
        <v>17</v>
      </c>
      <c r="E5" s="14" t="s">
        <v>18</v>
      </c>
      <c r="F5" s="12">
        <f t="shared" si="0"/>
        <v>162782.39999999999</v>
      </c>
      <c r="G5" s="3"/>
    </row>
    <row r="6" spans="1:7" x14ac:dyDescent="0.25">
      <c r="A6" s="17" t="s">
        <v>19</v>
      </c>
      <c r="B6" s="1" t="s">
        <v>20</v>
      </c>
      <c r="C6" s="14" t="s">
        <v>21</v>
      </c>
      <c r="D6" s="14" t="s">
        <v>22</v>
      </c>
      <c r="E6" s="14" t="s">
        <v>23</v>
      </c>
      <c r="F6" s="12">
        <f t="shared" si="0"/>
        <v>25545.8</v>
      </c>
      <c r="G6" s="3"/>
    </row>
    <row r="7" spans="1:7" x14ac:dyDescent="0.25">
      <c r="A7" s="17" t="s">
        <v>24</v>
      </c>
      <c r="B7" s="1" t="s">
        <v>25</v>
      </c>
      <c r="C7" s="14" t="s">
        <v>26</v>
      </c>
      <c r="D7" s="14" t="s">
        <v>27</v>
      </c>
      <c r="E7" s="14" t="s">
        <v>28</v>
      </c>
      <c r="F7" s="12">
        <f t="shared" si="0"/>
        <v>129092.2</v>
      </c>
      <c r="G7" s="3"/>
    </row>
    <row r="8" spans="1:7" x14ac:dyDescent="0.25">
      <c r="A8" s="17" t="s">
        <v>29</v>
      </c>
      <c r="B8" s="1" t="s">
        <v>30</v>
      </c>
      <c r="C8" s="14" t="s">
        <v>26</v>
      </c>
      <c r="D8" s="14" t="s">
        <v>31</v>
      </c>
      <c r="E8" s="14" t="s">
        <v>32</v>
      </c>
      <c r="F8" s="12">
        <f t="shared" si="0"/>
        <v>33958.400000000001</v>
      </c>
      <c r="G8" s="3"/>
    </row>
    <row r="9" spans="1:7" ht="16.5" thickBot="1" x14ac:dyDescent="0.3">
      <c r="A9" s="4" t="s">
        <v>33</v>
      </c>
      <c r="B9" s="10" t="s">
        <v>34</v>
      </c>
      <c r="C9" s="5" t="s">
        <v>33</v>
      </c>
      <c r="D9" s="15" t="s">
        <v>33</v>
      </c>
      <c r="E9" s="15" t="s">
        <v>33</v>
      </c>
      <c r="F9" s="11">
        <f>SUM(F3:F8)</f>
        <v>692614.47</v>
      </c>
      <c r="G9" s="3"/>
    </row>
  </sheetData>
  <mergeCells count="1">
    <mergeCell ref="A1:F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ignoredErrors>
    <ignoredError sqref="A2:F2 A9:E9 A4:E8 A3:E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Usuário</cp:lastModifiedBy>
  <dcterms:created xsi:type="dcterms:W3CDTF">2026-05-26T13:28:13Z</dcterms:created>
  <dcterms:modified xsi:type="dcterms:W3CDTF">2026-05-26T13:28:47Z</dcterms:modified>
</cp:coreProperties>
</file>